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56" i="1"/>
  <c r="H57"/>
  <c r="H58"/>
  <c r="H59"/>
  <c r="H60"/>
  <c r="H61"/>
  <c r="H62"/>
  <c r="H66"/>
  <c r="H67"/>
  <c r="H68"/>
  <c r="H69"/>
  <c r="H70"/>
  <c r="H71"/>
  <c r="H53"/>
  <c r="H54"/>
  <c r="H55"/>
  <c r="H63"/>
  <c r="H64"/>
  <c r="H65"/>
  <c r="H72"/>
  <c r="H73"/>
  <c r="H74"/>
  <c r="H75"/>
  <c r="H76"/>
  <c r="H77"/>
  <c r="H79"/>
  <c r="H80"/>
  <c r="H81"/>
  <c r="H82"/>
  <c r="H83"/>
  <c r="H84"/>
  <c r="H85"/>
  <c r="H86"/>
  <c r="H78"/>
  <c r="H88"/>
  <c r="H89"/>
  <c r="H90"/>
  <c r="H91"/>
  <c r="H92"/>
  <c r="H93"/>
  <c r="H87"/>
  <c r="H37"/>
  <c r="H36"/>
  <c r="H35"/>
  <c r="H34"/>
  <c r="H33"/>
  <c r="H32"/>
  <c r="H31"/>
  <c r="H30"/>
  <c r="H29"/>
  <c r="H28"/>
  <c r="H27"/>
  <c r="H26"/>
  <c r="H22"/>
  <c r="H23"/>
  <c r="H24"/>
  <c r="H25"/>
  <c r="H21"/>
  <c r="H7"/>
  <c r="H8"/>
  <c r="H9"/>
  <c r="H6"/>
  <c r="H5"/>
</calcChain>
</file>

<file path=xl/sharedStrings.xml><?xml version="1.0" encoding="utf-8"?>
<sst xmlns="http://schemas.openxmlformats.org/spreadsheetml/2006/main" count="131" uniqueCount="121">
  <si>
    <t>XÃ</t>
  </si>
  <si>
    <t>TÊN CÔNG 
TRÌNH</t>
  </si>
  <si>
    <t>THỜI GIAN
PHÊ DUYỆT</t>
  </si>
  <si>
    <t>KINH PHÍ
DỰ TOÁN</t>
  </si>
  <si>
    <t>NGUỒN
 VỐN</t>
  </si>
  <si>
    <t>SỐ TIỀN ĐÃ THANH TOÁN</t>
  </si>
  <si>
    <t>SỐ TIỀN CÒN NỢ</t>
  </si>
  <si>
    <t>GHI CHÚ (KHIẾU NẠI KHIẾU KIỆN)</t>
  </si>
  <si>
    <t>THỐNG KÊ XÂY DỰNG NÔNG THÔN MỚI GIAI ĐOẠN 2010-2020
HUYỆN BÌNH LỤC</t>
  </si>
  <si>
    <t>TIẾN ĐỘ XÂY
 DỰNG ĐẾN
NAY</t>
  </si>
  <si>
    <t>NGƯỜI LẬP BẢNG</t>
  </si>
  <si>
    <t>LÃNH ĐẠO PHÊ DUYỆT</t>
  </si>
  <si>
    <t>Bình Nghĩa</t>
  </si>
  <si>
    <t>Tràng An</t>
  </si>
  <si>
    <t>Đồng Du</t>
  </si>
  <si>
    <t>Đồn Xá</t>
  </si>
  <si>
    <t>An Mỹ</t>
  </si>
  <si>
    <t>Thị trấn Bình Mỹ</t>
  </si>
  <si>
    <t>Mỹ Thọ</t>
  </si>
  <si>
    <t>La Sơn</t>
  </si>
  <si>
    <t xml:space="preserve">An Đổ </t>
  </si>
  <si>
    <t>Trung Lương</t>
  </si>
  <si>
    <t>Tiêu Động</t>
  </si>
  <si>
    <t>An Lão</t>
  </si>
  <si>
    <t>An Nội</t>
  </si>
  <si>
    <t>Hưng Công</t>
  </si>
  <si>
    <t>Bối Cầu</t>
  </si>
  <si>
    <t>Bồ Đề</t>
  </si>
  <si>
    <t>Ngọc Lũ</t>
  </si>
  <si>
    <t>An Ninh</t>
  </si>
  <si>
    <t>Vũ Bản</t>
  </si>
  <si>
    <t>Nhà lớp học 6 phòng trường Mầm non</t>
  </si>
  <si>
    <t>24/10/2011</t>
  </si>
  <si>
    <t xml:space="preserve">                                                                                        Đơn vị tính: Triệu đồng</t>
  </si>
  <si>
    <t>17/3/2012</t>
  </si>
  <si>
    <t>29/7/2011</t>
  </si>
  <si>
    <t>23/3/2012</t>
  </si>
  <si>
    <t>15/7/2013</t>
  </si>
  <si>
    <t>19/6/2014</t>
  </si>
  <si>
    <t>27/5/2014</t>
  </si>
  <si>
    <t>Nhà hiệu bộ (4 phòng) trường Mầm non</t>
  </si>
  <si>
    <t>Các hạng mục phụ trợ trường Mầm non</t>
  </si>
  <si>
    <t>Nhà lớp học 6 phòng trường tiểu học B</t>
  </si>
  <si>
    <t xml:space="preserve">Sân vận động </t>
  </si>
  <si>
    <t>Mái tôn nhà 6 phòng, bể nước, mái chế biến, rãnh thoát nước</t>
  </si>
  <si>
    <t>Nâng cấp, cải tạo đường GT trục xã</t>
  </si>
  <si>
    <t>Cải tạo, sửa chữa nghĩa trang liệt sỹ</t>
  </si>
  <si>
    <t>Trạm y tế xã</t>
  </si>
  <si>
    <t>Phụ trợ Trạm y tế xã</t>
  </si>
  <si>
    <t>Lưới đài truyền thanh</t>
  </si>
  <si>
    <t>Cải tạo trụ sở UBND</t>
  </si>
  <si>
    <t>Trung tâm trường mầm non</t>
  </si>
  <si>
    <t>Trường THCS</t>
  </si>
  <si>
    <t>6 phòng học trường mầm non</t>
  </si>
  <si>
    <t>Nạo vét tôn cao đê 10</t>
  </si>
  <si>
    <t>Phù trợ trường trung học</t>
  </si>
  <si>
    <t>Phù trợ trường tiểu học</t>
  </si>
  <si>
    <t>Nhà đa năng trường mầm non</t>
  </si>
  <si>
    <t>Cải tạo trụ sở UBND (phòng làm việc)</t>
  </si>
  <si>
    <t>Cải tạo trường tiểu học</t>
  </si>
  <si>
    <t>Phù trợ trường mầm non</t>
  </si>
  <si>
    <t>Xây dựng mở rộng khu chứa rác thải</t>
  </si>
  <si>
    <t>27/11/2012</t>
  </si>
  <si>
    <t>20/5/2014</t>
  </si>
  <si>
    <t>24/6/2014</t>
  </si>
  <si>
    <t>25/11/2014</t>
  </si>
  <si>
    <t>Trường mầm non</t>
  </si>
  <si>
    <t>Đường giao thông</t>
  </si>
  <si>
    <t>Phụ trợ trường THCS</t>
  </si>
  <si>
    <t>Phụ trợ trường Mầm Non</t>
  </si>
  <si>
    <t>Phụ trợ trường tiểu học</t>
  </si>
  <si>
    <t>Trường tiểu học</t>
  </si>
  <si>
    <t>20/01/2012</t>
  </si>
  <si>
    <t>25/4/2012</t>
  </si>
  <si>
    <t>28/8/2014</t>
  </si>
  <si>
    <t>26/12/2014</t>
  </si>
  <si>
    <t>Trường mầm non khu trung TT Ngô Khê</t>
  </si>
  <si>
    <t>Trường mầm non khu trung TT Cát Lại</t>
  </si>
  <si>
    <t>Trường tiểu học khu A</t>
  </si>
  <si>
    <t>Trường tiểu học khu B</t>
  </si>
  <si>
    <t>Sửa chữa trường tiểu học khu A</t>
  </si>
  <si>
    <t>Sửa chữa mộ anh hùng</t>
  </si>
  <si>
    <t>31/10/2014</t>
  </si>
  <si>
    <t>Nhà văn hóa xã</t>
  </si>
  <si>
    <t>THCS 3 tầng</t>
  </si>
  <si>
    <t>Cải tạo 12 phòng THCS</t>
  </si>
  <si>
    <t>Cải tạo, nâng cấp chợ trung tâm xã</t>
  </si>
  <si>
    <t>Trường mầm non khu trung tâm</t>
  </si>
  <si>
    <t>Phụ trợ UBND</t>
  </si>
  <si>
    <t>San lấp mặt bằng trường mầm non</t>
  </si>
  <si>
    <t>Sửa chữa nghĩa trang liệt sỹ</t>
  </si>
  <si>
    <t>Sữa chữa trường THCS</t>
  </si>
  <si>
    <t>Trường mầm non trung tâm</t>
  </si>
  <si>
    <t>Trụ sở UB</t>
  </si>
  <si>
    <t>Phụ trợ UB</t>
  </si>
  <si>
    <t>WC + Bê tông</t>
  </si>
  <si>
    <t>Phòng thường trực, Phòng công an, Phòng TP</t>
  </si>
  <si>
    <t>Nâng cấp, sửa chữa hệ thống đài truyền thanh</t>
  </si>
  <si>
    <t>Cải tạo nâng cấp đường trục xã từ đường điện biên đi xã lộ 7</t>
  </si>
  <si>
    <t>Đường thôn 5, 6, 7</t>
  </si>
  <si>
    <t>Đường bê tông nghĩa trang nhân dân</t>
  </si>
  <si>
    <t>Đường thôn 2, 3</t>
  </si>
  <si>
    <t>Trường mầm non Tiền Phong</t>
  </si>
  <si>
    <t>Nghĩa trang liệt sỹ</t>
  </si>
  <si>
    <t>Bếp và công trình phụ trường mầm non</t>
  </si>
  <si>
    <t>Nạo vét kênh CG3-5</t>
  </si>
  <si>
    <t>Nhà học 6 phòng tầng 2 trường Mầm non</t>
  </si>
  <si>
    <t>Công trình phụ trợ Đảng ủy - HĐND -UBND</t>
  </si>
  <si>
    <t xml:space="preserve">Trường tiểu học </t>
  </si>
  <si>
    <t>Trường mầm non 6 phòng học</t>
  </si>
  <si>
    <t>Trường mầm non 4 phòng học</t>
  </si>
  <si>
    <t>Đường giao thông XL.05</t>
  </si>
  <si>
    <t>Trụ sở làm việc Đảng ủy - HĐND -UBND</t>
  </si>
  <si>
    <t>Cải tạo nâng cấp tuyến đường vào trường tiểu học A</t>
  </si>
  <si>
    <t>Xây dựng trường tiểu học A</t>
  </si>
  <si>
    <t>Cải tạo nâng cấp tượng đài NTLS</t>
  </si>
  <si>
    <t>Cải tạo nhà hiệu bộ trường tiểu học B</t>
  </si>
  <si>
    <t>Xây dựng trường mầm non trung tâm</t>
  </si>
  <si>
    <t>Cải tạo nâng cấp trạm y tế xã</t>
  </si>
  <si>
    <t>Xây dựng trường tiểu học xã An Lão</t>
  </si>
  <si>
    <t>Cải tạo, sửa chữa 08 phòng học tầng 2 trường THCS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</si>
</sst>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/>
    <xf numFmtId="1" fontId="1" fillId="0" borderId="0" xfId="0" applyNumberFormat="1" applyFont="1" applyAlignment="1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/>
    <xf numFmtId="1" fontId="1" fillId="0" borderId="0" xfId="0" applyNumberFormat="1" applyFont="1"/>
    <xf numFmtId="1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14" fontId="1" fillId="0" borderId="2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Border="1"/>
    <xf numFmtId="14" fontId="1" fillId="0" borderId="0" xfId="0" applyNumberFormat="1" applyFont="1"/>
    <xf numFmtId="0" fontId="4" fillId="0" borderId="1" xfId="0" applyFont="1" applyBorder="1"/>
    <xf numFmtId="0" fontId="4" fillId="0" borderId="0" xfId="0" applyFont="1"/>
    <xf numFmtId="1" fontId="4" fillId="0" borderId="1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88" workbookViewId="0">
      <selection activeCell="H63" sqref="H56:H63"/>
    </sheetView>
  </sheetViews>
  <sheetFormatPr defaultColWidth="16.625" defaultRowHeight="18.75"/>
  <cols>
    <col min="1" max="1" width="20" style="17" bestFit="1" customWidth="1"/>
    <col min="2" max="2" width="68.25" style="1" bestFit="1" customWidth="1"/>
    <col min="3" max="3" width="16.625" style="21"/>
    <col min="4" max="4" width="16.625" style="12"/>
    <col min="5" max="5" width="17.375" style="9" customWidth="1"/>
    <col min="6" max="6" width="20.375" style="1" customWidth="1"/>
    <col min="7" max="7" width="16.625" style="12"/>
    <col min="8" max="8" width="16.625" style="1"/>
    <col min="9" max="9" width="18.125" style="1" customWidth="1"/>
    <col min="10" max="16384" width="16.625" style="1"/>
  </cols>
  <sheetData>
    <row r="1" spans="1:9" s="6" customFormat="1" ht="36.75" customHeight="1">
      <c r="A1" s="30" t="s">
        <v>8</v>
      </c>
      <c r="B1" s="31"/>
      <c r="C1" s="31"/>
      <c r="D1" s="31"/>
      <c r="E1" s="31"/>
      <c r="F1" s="31"/>
      <c r="G1" s="31"/>
      <c r="H1" s="31"/>
      <c r="I1" s="31"/>
    </row>
    <row r="2" spans="1:9" s="6" customFormat="1">
      <c r="A2" s="14"/>
      <c r="B2" s="5"/>
      <c r="C2" s="18"/>
      <c r="D2" s="13"/>
      <c r="E2" s="33" t="s">
        <v>33</v>
      </c>
      <c r="F2" s="34"/>
      <c r="G2" s="34"/>
      <c r="H2" s="34"/>
      <c r="I2" s="34"/>
    </row>
    <row r="3" spans="1:9" s="3" customFormat="1" ht="56.25">
      <c r="A3" s="15" t="s">
        <v>0</v>
      </c>
      <c r="B3" s="2" t="s">
        <v>1</v>
      </c>
      <c r="C3" s="19" t="s">
        <v>2</v>
      </c>
      <c r="D3" s="10" t="s">
        <v>3</v>
      </c>
      <c r="E3" s="7" t="s">
        <v>4</v>
      </c>
      <c r="F3" s="2" t="s">
        <v>9</v>
      </c>
      <c r="G3" s="10" t="s">
        <v>5</v>
      </c>
      <c r="H3" s="2" t="s">
        <v>6</v>
      </c>
      <c r="I3" s="2" t="s">
        <v>7</v>
      </c>
    </row>
    <row r="4" spans="1:9">
      <c r="A4" s="27" t="s">
        <v>12</v>
      </c>
      <c r="B4" s="4" t="s">
        <v>76</v>
      </c>
      <c r="C4" s="20">
        <v>41345</v>
      </c>
      <c r="D4" s="11">
        <v>5226</v>
      </c>
      <c r="E4" s="8">
        <v>4301</v>
      </c>
      <c r="F4" s="4">
        <v>4703</v>
      </c>
      <c r="G4" s="8">
        <v>4301</v>
      </c>
      <c r="H4" s="4">
        <v>402</v>
      </c>
      <c r="I4" s="4"/>
    </row>
    <row r="5" spans="1:9">
      <c r="A5" s="28"/>
      <c r="B5" s="4" t="s">
        <v>77</v>
      </c>
      <c r="C5" s="20" t="s">
        <v>39</v>
      </c>
      <c r="D5" s="11">
        <v>4738</v>
      </c>
      <c r="E5" s="8">
        <v>2257</v>
      </c>
      <c r="F5" s="4">
        <v>3009</v>
      </c>
      <c r="G5" s="8">
        <v>2257</v>
      </c>
      <c r="H5" s="11">
        <f>F5-G5</f>
        <v>752</v>
      </c>
      <c r="I5" s="4"/>
    </row>
    <row r="6" spans="1:9">
      <c r="A6" s="28"/>
      <c r="B6" s="4" t="s">
        <v>78</v>
      </c>
      <c r="C6" s="20" t="s">
        <v>82</v>
      </c>
      <c r="D6" s="11">
        <v>4303</v>
      </c>
      <c r="E6" s="8">
        <v>3845</v>
      </c>
      <c r="F6" s="4">
        <v>4057</v>
      </c>
      <c r="G6" s="8">
        <v>3845</v>
      </c>
      <c r="H6" s="11">
        <f>F6-G6</f>
        <v>212</v>
      </c>
      <c r="I6" s="4"/>
    </row>
    <row r="7" spans="1:9">
      <c r="A7" s="28"/>
      <c r="B7" s="4" t="s">
        <v>79</v>
      </c>
      <c r="C7" s="20">
        <v>42522</v>
      </c>
      <c r="D7" s="11">
        <v>4997</v>
      </c>
      <c r="E7" s="8"/>
      <c r="F7" s="4">
        <v>0</v>
      </c>
      <c r="G7" s="8"/>
      <c r="H7" s="11">
        <f t="shared" ref="H7:H9" si="0">F7-G7</f>
        <v>0</v>
      </c>
      <c r="I7" s="4"/>
    </row>
    <row r="8" spans="1:9">
      <c r="A8" s="28"/>
      <c r="B8" s="4" t="s">
        <v>80</v>
      </c>
      <c r="C8" s="20">
        <v>42552</v>
      </c>
      <c r="D8" s="11">
        <v>950</v>
      </c>
      <c r="E8" s="8">
        <v>950</v>
      </c>
      <c r="F8" s="4">
        <v>950</v>
      </c>
      <c r="G8" s="8">
        <v>950</v>
      </c>
      <c r="H8" s="11">
        <f t="shared" si="0"/>
        <v>0</v>
      </c>
      <c r="I8" s="4"/>
    </row>
    <row r="9" spans="1:9">
      <c r="A9" s="29"/>
      <c r="B9" s="1" t="s">
        <v>81</v>
      </c>
      <c r="C9" s="20">
        <v>42614</v>
      </c>
      <c r="D9" s="11">
        <v>960</v>
      </c>
      <c r="E9" s="8">
        <v>960</v>
      </c>
      <c r="F9" s="4">
        <v>960</v>
      </c>
      <c r="G9" s="8">
        <v>960</v>
      </c>
      <c r="H9" s="11">
        <f t="shared" si="0"/>
        <v>0</v>
      </c>
      <c r="I9" s="4"/>
    </row>
    <row r="10" spans="1:9">
      <c r="A10" s="27" t="s">
        <v>13</v>
      </c>
      <c r="B10" s="4" t="s">
        <v>31</v>
      </c>
      <c r="C10" s="20" t="s">
        <v>32</v>
      </c>
      <c r="D10" s="11">
        <v>6043</v>
      </c>
      <c r="E10" s="11">
        <v>5472</v>
      </c>
      <c r="F10" s="4">
        <v>5.9690000000000003</v>
      </c>
      <c r="G10" s="11">
        <v>5472</v>
      </c>
      <c r="H10" s="4">
        <v>497</v>
      </c>
      <c r="I10" s="4"/>
    </row>
    <row r="11" spans="1:9">
      <c r="A11" s="28"/>
      <c r="B11" s="4" t="s">
        <v>40</v>
      </c>
      <c r="C11" s="20" t="s">
        <v>34</v>
      </c>
      <c r="D11" s="11">
        <v>5209</v>
      </c>
      <c r="E11" s="11">
        <v>4100</v>
      </c>
      <c r="F11" s="4">
        <v>4.6660000000000004</v>
      </c>
      <c r="G11" s="11">
        <v>4100</v>
      </c>
      <c r="H11" s="4">
        <v>566</v>
      </c>
      <c r="I11" s="4"/>
    </row>
    <row r="12" spans="1:9">
      <c r="A12" s="28"/>
      <c r="B12" s="4" t="s">
        <v>41</v>
      </c>
      <c r="C12" s="20" t="s">
        <v>35</v>
      </c>
      <c r="D12" s="11">
        <v>2262</v>
      </c>
      <c r="E12" s="11">
        <v>1600</v>
      </c>
      <c r="F12" s="4">
        <v>2.0459999999999998</v>
      </c>
      <c r="G12" s="11">
        <v>1600</v>
      </c>
      <c r="H12" s="4">
        <v>446</v>
      </c>
      <c r="I12" s="4"/>
    </row>
    <row r="13" spans="1:9">
      <c r="A13" s="28"/>
      <c r="B13" s="4" t="s">
        <v>42</v>
      </c>
      <c r="C13" s="20" t="s">
        <v>36</v>
      </c>
      <c r="D13" s="11">
        <v>4389</v>
      </c>
      <c r="E13" s="11">
        <v>3420</v>
      </c>
      <c r="F13" s="4">
        <v>4.0940000000000003</v>
      </c>
      <c r="G13" s="11">
        <v>3420</v>
      </c>
      <c r="H13" s="4">
        <v>674</v>
      </c>
      <c r="I13" s="4"/>
    </row>
    <row r="14" spans="1:9">
      <c r="A14" s="28"/>
      <c r="B14" s="4" t="s">
        <v>43</v>
      </c>
      <c r="C14" s="20"/>
      <c r="D14" s="11">
        <v>2189</v>
      </c>
      <c r="E14" s="11">
        <v>1108</v>
      </c>
      <c r="F14" s="4">
        <v>2.1890000000000001</v>
      </c>
      <c r="G14" s="11">
        <v>1108</v>
      </c>
      <c r="H14" s="4">
        <v>1081</v>
      </c>
      <c r="I14" s="4"/>
    </row>
    <row r="15" spans="1:9">
      <c r="A15" s="28"/>
      <c r="B15" s="4" t="s">
        <v>44</v>
      </c>
      <c r="C15" s="20"/>
      <c r="D15" s="11">
        <v>982</v>
      </c>
      <c r="E15" s="11">
        <v>600</v>
      </c>
      <c r="F15" s="4">
        <v>936</v>
      </c>
      <c r="G15" s="11">
        <v>600</v>
      </c>
      <c r="H15" s="4">
        <v>336</v>
      </c>
      <c r="I15" s="4"/>
    </row>
    <row r="16" spans="1:9">
      <c r="A16" s="28"/>
      <c r="B16" s="4" t="s">
        <v>45</v>
      </c>
      <c r="C16" s="20" t="s">
        <v>37</v>
      </c>
      <c r="D16" s="11">
        <v>785</v>
      </c>
      <c r="E16" s="11">
        <v>600</v>
      </c>
      <c r="F16" s="4">
        <v>748</v>
      </c>
      <c r="G16" s="11">
        <v>600</v>
      </c>
      <c r="H16" s="4">
        <v>148</v>
      </c>
      <c r="I16" s="4"/>
    </row>
    <row r="17" spans="1:9">
      <c r="A17" s="28"/>
      <c r="B17" s="4" t="s">
        <v>46</v>
      </c>
      <c r="C17" s="20" t="s">
        <v>38</v>
      </c>
      <c r="D17" s="11">
        <v>436</v>
      </c>
      <c r="E17" s="11">
        <v>320</v>
      </c>
      <c r="F17" s="4">
        <v>436</v>
      </c>
      <c r="G17" s="11">
        <v>320</v>
      </c>
      <c r="H17" s="4">
        <v>116</v>
      </c>
      <c r="I17" s="4"/>
    </row>
    <row r="18" spans="1:9">
      <c r="A18" s="28"/>
      <c r="B18" s="4" t="s">
        <v>47</v>
      </c>
      <c r="C18" s="20" t="s">
        <v>39</v>
      </c>
      <c r="D18" s="11">
        <v>2989</v>
      </c>
      <c r="E18" s="11">
        <v>1900</v>
      </c>
      <c r="F18" s="4">
        <v>2.661</v>
      </c>
      <c r="G18" s="11">
        <v>1900</v>
      </c>
      <c r="H18" s="4">
        <v>761</v>
      </c>
      <c r="I18" s="4"/>
    </row>
    <row r="19" spans="1:9">
      <c r="A19" s="28"/>
      <c r="B19" s="4" t="s">
        <v>48</v>
      </c>
      <c r="C19" s="20"/>
      <c r="D19" s="11">
        <v>858</v>
      </c>
      <c r="E19" s="11"/>
      <c r="F19" s="4">
        <v>858</v>
      </c>
      <c r="G19" s="11"/>
      <c r="H19" s="4">
        <v>858</v>
      </c>
      <c r="I19" s="4"/>
    </row>
    <row r="20" spans="1:9">
      <c r="A20" s="29"/>
      <c r="B20" s="4" t="s">
        <v>49</v>
      </c>
      <c r="C20" s="20">
        <v>42042</v>
      </c>
      <c r="D20" s="11">
        <v>381</v>
      </c>
      <c r="E20" s="11">
        <v>368</v>
      </c>
      <c r="F20" s="4">
        <v>381</v>
      </c>
      <c r="G20" s="11">
        <v>368</v>
      </c>
      <c r="H20" s="4">
        <v>13</v>
      </c>
      <c r="I20" s="4"/>
    </row>
    <row r="21" spans="1:9">
      <c r="A21" s="27" t="s">
        <v>14</v>
      </c>
      <c r="B21" s="4" t="s">
        <v>83</v>
      </c>
      <c r="C21" s="20">
        <v>40857</v>
      </c>
      <c r="D21" s="22">
        <v>4076</v>
      </c>
      <c r="E21" s="11">
        <v>3756</v>
      </c>
      <c r="F21" s="22">
        <v>4076</v>
      </c>
      <c r="G21" s="11">
        <v>3756</v>
      </c>
      <c r="H21" s="11">
        <f>F21-G21</f>
        <v>320</v>
      </c>
      <c r="I21" s="4"/>
    </row>
    <row r="22" spans="1:9">
      <c r="A22" s="28"/>
      <c r="B22" s="4" t="s">
        <v>84</v>
      </c>
      <c r="C22" s="23">
        <v>40814</v>
      </c>
      <c r="D22" s="22">
        <v>6372</v>
      </c>
      <c r="E22" s="11">
        <v>5907</v>
      </c>
      <c r="F22" s="22">
        <v>6372</v>
      </c>
      <c r="G22" s="11">
        <v>5907</v>
      </c>
      <c r="H22" s="11">
        <f t="shared" ref="H22:H36" si="1">F22-G22</f>
        <v>465</v>
      </c>
      <c r="I22" s="4"/>
    </row>
    <row r="23" spans="1:9">
      <c r="A23" s="28"/>
      <c r="B23" s="4" t="s">
        <v>85</v>
      </c>
      <c r="C23" s="20">
        <v>41087</v>
      </c>
      <c r="D23" s="22">
        <v>4199</v>
      </c>
      <c r="E23" s="11">
        <v>3700</v>
      </c>
      <c r="F23" s="22">
        <v>4199</v>
      </c>
      <c r="G23" s="11">
        <v>3700</v>
      </c>
      <c r="H23" s="11">
        <f t="shared" si="1"/>
        <v>499</v>
      </c>
      <c r="I23" s="4"/>
    </row>
    <row r="24" spans="1:9">
      <c r="A24" s="28"/>
      <c r="B24" s="4" t="s">
        <v>86</v>
      </c>
      <c r="C24" s="20">
        <v>41981</v>
      </c>
      <c r="D24" s="22">
        <v>1167</v>
      </c>
      <c r="E24" s="11">
        <v>600</v>
      </c>
      <c r="F24" s="22">
        <v>1167</v>
      </c>
      <c r="G24" s="11">
        <v>600</v>
      </c>
      <c r="H24" s="11">
        <f t="shared" si="1"/>
        <v>567</v>
      </c>
      <c r="I24" s="4"/>
    </row>
    <row r="25" spans="1:9">
      <c r="A25" s="28"/>
      <c r="B25" s="4" t="s">
        <v>87</v>
      </c>
      <c r="C25" s="20">
        <v>41936</v>
      </c>
      <c r="D25" s="22">
        <v>3506</v>
      </c>
      <c r="E25" s="11">
        <v>1600</v>
      </c>
      <c r="F25" s="22">
        <v>3506</v>
      </c>
      <c r="G25" s="11">
        <v>1600</v>
      </c>
      <c r="H25" s="11">
        <f t="shared" si="1"/>
        <v>1906</v>
      </c>
      <c r="I25" s="4"/>
    </row>
    <row r="26" spans="1:9">
      <c r="A26" s="35" t="s">
        <v>15</v>
      </c>
      <c r="B26" s="4" t="s">
        <v>66</v>
      </c>
      <c r="C26" s="20" t="s">
        <v>72</v>
      </c>
      <c r="D26" s="11">
        <v>4924</v>
      </c>
      <c r="E26" s="8">
        <v>4450</v>
      </c>
      <c r="F26" s="4">
        <v>4655</v>
      </c>
      <c r="G26" s="11">
        <v>4450</v>
      </c>
      <c r="H26" s="4">
        <f t="shared" si="1"/>
        <v>205</v>
      </c>
      <c r="I26" s="4"/>
    </row>
    <row r="27" spans="1:9">
      <c r="A27" s="35"/>
      <c r="B27" s="4" t="s">
        <v>52</v>
      </c>
      <c r="C27" s="20" t="s">
        <v>73</v>
      </c>
      <c r="D27" s="11">
        <v>5698</v>
      </c>
      <c r="E27" s="8">
        <v>4800</v>
      </c>
      <c r="F27" s="4">
        <v>5345</v>
      </c>
      <c r="G27" s="11">
        <v>4800</v>
      </c>
      <c r="H27" s="4">
        <f t="shared" si="1"/>
        <v>545</v>
      </c>
      <c r="I27" s="4"/>
    </row>
    <row r="28" spans="1:9">
      <c r="A28" s="35"/>
      <c r="B28" s="4" t="s">
        <v>67</v>
      </c>
      <c r="C28" s="20">
        <v>39825</v>
      </c>
      <c r="D28" s="11">
        <v>1303</v>
      </c>
      <c r="E28" s="8">
        <v>1031</v>
      </c>
      <c r="F28" s="4">
        <v>1270</v>
      </c>
      <c r="G28" s="11">
        <v>1031</v>
      </c>
      <c r="H28" s="4">
        <f t="shared" si="1"/>
        <v>239</v>
      </c>
      <c r="I28" s="4"/>
    </row>
    <row r="29" spans="1:9">
      <c r="A29" s="35"/>
      <c r="B29" s="4" t="s">
        <v>68</v>
      </c>
      <c r="C29" s="20">
        <v>41704</v>
      </c>
      <c r="D29" s="11">
        <v>1580</v>
      </c>
      <c r="E29" s="8">
        <v>660</v>
      </c>
      <c r="F29" s="4">
        <v>1580</v>
      </c>
      <c r="G29" s="11">
        <v>660</v>
      </c>
      <c r="H29" s="4">
        <f t="shared" si="1"/>
        <v>920</v>
      </c>
      <c r="I29" s="4"/>
    </row>
    <row r="30" spans="1:9">
      <c r="A30" s="35"/>
      <c r="B30" s="4" t="s">
        <v>69</v>
      </c>
      <c r="C30" s="20" t="s">
        <v>74</v>
      </c>
      <c r="D30" s="11">
        <v>1040</v>
      </c>
      <c r="E30" s="8">
        <v>50</v>
      </c>
      <c r="F30" s="4">
        <v>920</v>
      </c>
      <c r="G30" s="11">
        <v>50</v>
      </c>
      <c r="H30" s="4">
        <f t="shared" si="1"/>
        <v>870</v>
      </c>
      <c r="I30" s="4"/>
    </row>
    <row r="31" spans="1:9">
      <c r="A31" s="35"/>
      <c r="B31" s="4" t="s">
        <v>70</v>
      </c>
      <c r="C31" s="20"/>
      <c r="D31" s="11">
        <v>820</v>
      </c>
      <c r="E31" s="8">
        <v>144</v>
      </c>
      <c r="F31" s="4">
        <v>760</v>
      </c>
      <c r="G31" s="11">
        <v>144</v>
      </c>
      <c r="H31" s="4">
        <f t="shared" si="1"/>
        <v>616</v>
      </c>
      <c r="I31" s="4"/>
    </row>
    <row r="32" spans="1:9">
      <c r="A32" s="35"/>
      <c r="B32" s="4" t="s">
        <v>71</v>
      </c>
      <c r="C32" s="20" t="s">
        <v>75</v>
      </c>
      <c r="D32" s="11">
        <v>3898</v>
      </c>
      <c r="E32" s="8">
        <v>2050</v>
      </c>
      <c r="F32" s="4">
        <v>3800</v>
      </c>
      <c r="G32" s="11">
        <v>2050</v>
      </c>
      <c r="H32" s="4">
        <f t="shared" si="1"/>
        <v>1750</v>
      </c>
      <c r="I32" s="4"/>
    </row>
    <row r="33" spans="1:9">
      <c r="A33" s="35" t="s">
        <v>16</v>
      </c>
      <c r="B33" s="4" t="s">
        <v>88</v>
      </c>
      <c r="C33" s="20">
        <v>40326</v>
      </c>
      <c r="D33" s="11">
        <v>2758</v>
      </c>
      <c r="E33" s="8">
        <v>2133</v>
      </c>
      <c r="F33" s="4">
        <v>2758</v>
      </c>
      <c r="G33" s="11">
        <v>2133</v>
      </c>
      <c r="H33" s="4">
        <f t="shared" si="1"/>
        <v>625</v>
      </c>
      <c r="I33" s="4"/>
    </row>
    <row r="34" spans="1:9">
      <c r="A34" s="35"/>
      <c r="B34" s="4" t="s">
        <v>89</v>
      </c>
      <c r="C34" s="20">
        <v>41265</v>
      </c>
      <c r="D34" s="11">
        <v>2911</v>
      </c>
      <c r="E34" s="8">
        <v>2408</v>
      </c>
      <c r="F34" s="4">
        <v>2911</v>
      </c>
      <c r="G34" s="11">
        <v>2408</v>
      </c>
      <c r="H34" s="4">
        <f t="shared" si="1"/>
        <v>503</v>
      </c>
      <c r="I34" s="4"/>
    </row>
    <row r="35" spans="1:9">
      <c r="A35" s="35"/>
      <c r="B35" s="4" t="s">
        <v>90</v>
      </c>
      <c r="C35" s="20">
        <v>41416</v>
      </c>
      <c r="D35" s="11">
        <v>198</v>
      </c>
      <c r="E35" s="8">
        <v>185</v>
      </c>
      <c r="F35" s="4">
        <v>198</v>
      </c>
      <c r="G35" s="11">
        <v>185</v>
      </c>
      <c r="H35" s="4">
        <f t="shared" si="1"/>
        <v>13</v>
      </c>
      <c r="I35" s="4"/>
    </row>
    <row r="36" spans="1:9">
      <c r="A36" s="35"/>
      <c r="B36" s="4" t="s">
        <v>91</v>
      </c>
      <c r="C36" s="20">
        <v>41887</v>
      </c>
      <c r="D36" s="11">
        <v>738</v>
      </c>
      <c r="E36" s="8">
        <v>535</v>
      </c>
      <c r="F36" s="4">
        <v>738</v>
      </c>
      <c r="G36" s="11">
        <v>535</v>
      </c>
      <c r="H36" s="4">
        <f t="shared" si="1"/>
        <v>203</v>
      </c>
      <c r="I36" s="4"/>
    </row>
    <row r="37" spans="1:9">
      <c r="A37" s="35"/>
      <c r="B37" s="1" t="s">
        <v>92</v>
      </c>
      <c r="C37" s="20">
        <v>41803</v>
      </c>
      <c r="D37" s="11">
        <v>5154</v>
      </c>
      <c r="E37" s="8">
        <v>3636</v>
      </c>
      <c r="F37" s="4">
        <v>4900</v>
      </c>
      <c r="G37" s="11">
        <v>3636</v>
      </c>
      <c r="H37" s="24">
        <f>F37-G37</f>
        <v>1264</v>
      </c>
      <c r="I37" s="4"/>
    </row>
    <row r="38" spans="1:9">
      <c r="A38" s="35"/>
      <c r="B38" s="1" t="s">
        <v>47</v>
      </c>
      <c r="C38" s="23">
        <v>42156</v>
      </c>
      <c r="D38" s="1">
        <v>4342</v>
      </c>
      <c r="E38" s="1">
        <v>930</v>
      </c>
      <c r="F38" s="1">
        <v>930</v>
      </c>
      <c r="G38" s="1">
        <v>0</v>
      </c>
      <c r="H38" s="25">
        <v>4342</v>
      </c>
      <c r="I38" s="4"/>
    </row>
    <row r="39" spans="1:9">
      <c r="A39" s="27" t="s">
        <v>17</v>
      </c>
      <c r="B39" s="4" t="s">
        <v>50</v>
      </c>
      <c r="C39" s="20">
        <v>40909</v>
      </c>
      <c r="D39" s="11">
        <v>6606</v>
      </c>
      <c r="E39" s="8">
        <v>6548</v>
      </c>
      <c r="F39" s="4">
        <v>5472</v>
      </c>
      <c r="G39" s="11">
        <v>5470</v>
      </c>
      <c r="H39" s="4">
        <v>2</v>
      </c>
      <c r="I39" s="4"/>
    </row>
    <row r="40" spans="1:9">
      <c r="A40" s="28"/>
      <c r="B40" s="4" t="s">
        <v>51</v>
      </c>
      <c r="C40" s="20">
        <v>40644</v>
      </c>
      <c r="D40" s="11">
        <v>3712</v>
      </c>
      <c r="E40" s="8">
        <v>3185</v>
      </c>
      <c r="F40" s="4">
        <v>3489</v>
      </c>
      <c r="G40" s="11">
        <v>3185</v>
      </c>
      <c r="H40" s="4">
        <v>301</v>
      </c>
      <c r="I40" s="4"/>
    </row>
    <row r="41" spans="1:9">
      <c r="A41" s="28"/>
      <c r="B41" s="4" t="s">
        <v>52</v>
      </c>
      <c r="C41" s="20" t="s">
        <v>62</v>
      </c>
      <c r="D41" s="11">
        <v>6856</v>
      </c>
      <c r="E41" s="8">
        <v>7014</v>
      </c>
      <c r="F41" s="4">
        <v>7102</v>
      </c>
      <c r="G41" s="11">
        <v>7014</v>
      </c>
      <c r="H41" s="4">
        <v>88</v>
      </c>
      <c r="I41" s="4"/>
    </row>
    <row r="42" spans="1:9">
      <c r="A42" s="28"/>
      <c r="B42" s="4" t="s">
        <v>53</v>
      </c>
      <c r="C42" s="20">
        <v>41338</v>
      </c>
      <c r="D42" s="11">
        <v>6990</v>
      </c>
      <c r="E42" s="8">
        <v>4912</v>
      </c>
      <c r="F42" s="4">
        <v>6730</v>
      </c>
      <c r="G42" s="11">
        <v>6412</v>
      </c>
      <c r="H42" s="4">
        <v>318</v>
      </c>
      <c r="I42" s="4"/>
    </row>
    <row r="43" spans="1:9">
      <c r="A43" s="28"/>
      <c r="B43" s="4" t="s">
        <v>54</v>
      </c>
      <c r="C43" s="20">
        <v>41559</v>
      </c>
      <c r="D43" s="11">
        <v>602</v>
      </c>
      <c r="E43" s="8">
        <v>587</v>
      </c>
      <c r="F43" s="4">
        <v>638</v>
      </c>
      <c r="G43" s="11">
        <v>587</v>
      </c>
      <c r="H43" s="4">
        <v>51</v>
      </c>
      <c r="I43" s="4"/>
    </row>
    <row r="44" spans="1:9">
      <c r="A44" s="28"/>
      <c r="B44" s="4" t="s">
        <v>55</v>
      </c>
      <c r="C44" s="20">
        <v>41916</v>
      </c>
      <c r="D44" s="11">
        <v>1594</v>
      </c>
      <c r="E44" s="8">
        <v>1484</v>
      </c>
      <c r="F44" s="4">
        <v>1508</v>
      </c>
      <c r="G44" s="11">
        <v>1508</v>
      </c>
      <c r="H44" s="4"/>
      <c r="I44" s="4"/>
    </row>
    <row r="45" spans="1:9">
      <c r="A45" s="28"/>
      <c r="B45" s="4" t="s">
        <v>56</v>
      </c>
      <c r="C45" s="20" t="s">
        <v>63</v>
      </c>
      <c r="D45" s="11">
        <v>1393</v>
      </c>
      <c r="E45" s="8">
        <v>1100</v>
      </c>
      <c r="F45" s="4">
        <v>1258</v>
      </c>
      <c r="G45" s="11">
        <v>1252</v>
      </c>
      <c r="H45" s="4">
        <v>6</v>
      </c>
      <c r="I45" s="4"/>
    </row>
    <row r="46" spans="1:9">
      <c r="A46" s="28"/>
      <c r="B46" s="4" t="s">
        <v>57</v>
      </c>
      <c r="C46" s="20"/>
      <c r="D46" s="11">
        <v>6542</v>
      </c>
      <c r="E46" s="8">
        <v>2865</v>
      </c>
      <c r="F46" s="4">
        <v>5352</v>
      </c>
      <c r="G46" s="11">
        <v>2901</v>
      </c>
      <c r="H46" s="4">
        <v>2451</v>
      </c>
      <c r="I46" s="4"/>
    </row>
    <row r="47" spans="1:9">
      <c r="A47" s="28"/>
      <c r="B47" s="4" t="s">
        <v>58</v>
      </c>
      <c r="C47" s="20" t="s">
        <v>64</v>
      </c>
      <c r="D47" s="11">
        <v>2282</v>
      </c>
      <c r="E47" s="8">
        <v>1587</v>
      </c>
      <c r="F47" s="4">
        <v>2062</v>
      </c>
      <c r="G47" s="11">
        <v>1587</v>
      </c>
      <c r="H47" s="4">
        <v>475</v>
      </c>
      <c r="I47" s="4"/>
    </row>
    <row r="48" spans="1:9">
      <c r="A48" s="28"/>
      <c r="B48" s="4" t="s">
        <v>59</v>
      </c>
      <c r="C48" s="20" t="s">
        <v>65</v>
      </c>
      <c r="D48" s="11">
        <v>1141</v>
      </c>
      <c r="E48" s="8">
        <v>1000</v>
      </c>
      <c r="F48" s="4">
        <v>1079</v>
      </c>
      <c r="G48" s="11">
        <v>996</v>
      </c>
      <c r="H48" s="4">
        <v>83</v>
      </c>
      <c r="I48" s="4"/>
    </row>
    <row r="49" spans="1:9">
      <c r="A49" s="28"/>
      <c r="B49" s="4" t="s">
        <v>60</v>
      </c>
      <c r="C49" s="20">
        <v>42250</v>
      </c>
      <c r="D49" s="11">
        <v>428</v>
      </c>
      <c r="E49" s="8"/>
      <c r="F49" s="4">
        <v>428</v>
      </c>
      <c r="G49" s="11"/>
      <c r="H49" s="4">
        <v>428</v>
      </c>
      <c r="I49" s="4"/>
    </row>
    <row r="50" spans="1:9">
      <c r="A50" s="29"/>
      <c r="B50" s="4" t="s">
        <v>61</v>
      </c>
      <c r="C50" s="20"/>
      <c r="D50" s="11">
        <v>402</v>
      </c>
      <c r="E50" s="8">
        <v>402</v>
      </c>
      <c r="F50" s="4">
        <v>394</v>
      </c>
      <c r="G50" s="11">
        <v>393</v>
      </c>
      <c r="H50" s="4">
        <v>1</v>
      </c>
      <c r="I50" s="4"/>
    </row>
    <row r="51" spans="1:9">
      <c r="A51" s="16" t="s">
        <v>18</v>
      </c>
      <c r="B51" s="4"/>
      <c r="C51" s="20"/>
      <c r="D51" s="11"/>
      <c r="E51" s="8"/>
      <c r="F51" s="4"/>
      <c r="G51" s="11"/>
      <c r="H51" s="4"/>
      <c r="I51" s="4"/>
    </row>
    <row r="52" spans="1:9">
      <c r="A52" s="16" t="s">
        <v>19</v>
      </c>
      <c r="B52" s="4"/>
      <c r="C52" s="20"/>
      <c r="D52" s="11"/>
      <c r="E52" s="8"/>
      <c r="F52" s="4"/>
      <c r="G52" s="11"/>
      <c r="H52" s="4"/>
      <c r="I52" s="4"/>
    </row>
    <row r="53" spans="1:9">
      <c r="A53" s="16" t="s">
        <v>20</v>
      </c>
      <c r="B53" s="4"/>
      <c r="C53" s="20"/>
      <c r="D53" s="11"/>
      <c r="E53" s="8"/>
      <c r="F53" s="4"/>
      <c r="G53" s="11"/>
      <c r="H53" s="11">
        <f t="shared" ref="H53:H77" si="2">F53-G53</f>
        <v>0</v>
      </c>
      <c r="I53" s="4"/>
    </row>
    <row r="54" spans="1:9">
      <c r="A54" s="16" t="s">
        <v>21</v>
      </c>
      <c r="B54" s="4"/>
      <c r="C54" s="20"/>
      <c r="D54" s="11"/>
      <c r="E54" s="8"/>
      <c r="F54" s="4"/>
      <c r="G54" s="11"/>
      <c r="H54" s="11">
        <f t="shared" si="2"/>
        <v>0</v>
      </c>
      <c r="I54" s="4"/>
    </row>
    <row r="55" spans="1:9">
      <c r="A55" s="16" t="s">
        <v>22</v>
      </c>
      <c r="B55" s="4"/>
      <c r="C55" s="20"/>
      <c r="D55" s="11"/>
      <c r="E55" s="8"/>
      <c r="F55" s="4"/>
      <c r="G55" s="11"/>
      <c r="H55" s="11">
        <f t="shared" si="2"/>
        <v>0</v>
      </c>
      <c r="I55" s="4"/>
    </row>
    <row r="56" spans="1:9">
      <c r="A56" s="27" t="s">
        <v>23</v>
      </c>
      <c r="B56" s="4" t="s">
        <v>113</v>
      </c>
      <c r="C56" s="1"/>
      <c r="D56" s="11">
        <v>1503</v>
      </c>
      <c r="E56" s="8">
        <v>880</v>
      </c>
      <c r="F56" s="4">
        <v>1412</v>
      </c>
      <c r="G56" s="11">
        <v>880</v>
      </c>
      <c r="H56" s="11">
        <f t="shared" si="2"/>
        <v>532</v>
      </c>
      <c r="I56" s="4"/>
    </row>
    <row r="57" spans="1:9">
      <c r="A57" s="28"/>
      <c r="B57" s="4" t="s">
        <v>114</v>
      </c>
      <c r="C57" s="20">
        <v>41362</v>
      </c>
      <c r="D57" s="11">
        <v>4351</v>
      </c>
      <c r="E57" s="8">
        <v>4090</v>
      </c>
      <c r="F57" s="4">
        <v>4106</v>
      </c>
      <c r="G57" s="11">
        <v>4090</v>
      </c>
      <c r="H57" s="11">
        <f t="shared" si="2"/>
        <v>16</v>
      </c>
      <c r="I57" s="4"/>
    </row>
    <row r="58" spans="1:9">
      <c r="A58" s="28"/>
      <c r="B58" s="4" t="s">
        <v>115</v>
      </c>
      <c r="C58" s="20">
        <v>41430</v>
      </c>
      <c r="D58" s="11">
        <v>374</v>
      </c>
      <c r="E58" s="8">
        <v>334</v>
      </c>
      <c r="F58" s="4">
        <v>334</v>
      </c>
      <c r="G58" s="11">
        <v>334</v>
      </c>
      <c r="H58" s="11">
        <f t="shared" si="2"/>
        <v>0</v>
      </c>
      <c r="I58" s="4"/>
    </row>
    <row r="59" spans="1:9">
      <c r="A59" s="28"/>
      <c r="B59" s="4" t="s">
        <v>116</v>
      </c>
      <c r="C59" s="20">
        <v>41453</v>
      </c>
      <c r="D59" s="11">
        <v>753</v>
      </c>
      <c r="E59" s="8">
        <v>675</v>
      </c>
      <c r="F59" s="4">
        <v>687</v>
      </c>
      <c r="G59" s="11">
        <v>675</v>
      </c>
      <c r="H59" s="11">
        <f t="shared" si="2"/>
        <v>12</v>
      </c>
      <c r="I59" s="4"/>
    </row>
    <row r="60" spans="1:9">
      <c r="A60" s="28"/>
      <c r="B60" s="4" t="s">
        <v>117</v>
      </c>
      <c r="C60" s="20">
        <v>41809</v>
      </c>
      <c r="D60" s="11">
        <v>5988</v>
      </c>
      <c r="E60" s="8">
        <v>3961</v>
      </c>
      <c r="F60" s="4">
        <v>5988</v>
      </c>
      <c r="G60" s="11">
        <v>3961</v>
      </c>
      <c r="H60" s="11">
        <f t="shared" si="2"/>
        <v>2027</v>
      </c>
      <c r="I60" s="4"/>
    </row>
    <row r="61" spans="1:9">
      <c r="A61" s="28"/>
      <c r="B61" s="4" t="s">
        <v>118</v>
      </c>
      <c r="C61" s="20">
        <v>41810</v>
      </c>
      <c r="D61" s="11">
        <v>2419</v>
      </c>
      <c r="E61" s="8">
        <v>2419</v>
      </c>
      <c r="F61" s="4">
        <v>2419</v>
      </c>
      <c r="G61" s="11">
        <v>2419</v>
      </c>
      <c r="H61" s="11">
        <f t="shared" si="2"/>
        <v>0</v>
      </c>
      <c r="I61" s="4"/>
    </row>
    <row r="62" spans="1:9">
      <c r="A62" s="28"/>
      <c r="B62" s="4" t="s">
        <v>119</v>
      </c>
      <c r="C62" s="20">
        <v>41941</v>
      </c>
      <c r="D62" s="11">
        <v>3645</v>
      </c>
      <c r="E62" s="8">
        <v>2800</v>
      </c>
      <c r="F62" s="4">
        <v>3645</v>
      </c>
      <c r="G62" s="11">
        <v>2800</v>
      </c>
      <c r="H62" s="11">
        <f t="shared" si="2"/>
        <v>845</v>
      </c>
      <c r="I62" s="4"/>
    </row>
    <row r="63" spans="1:9">
      <c r="A63" s="29"/>
      <c r="B63" s="4" t="s">
        <v>120</v>
      </c>
      <c r="C63" s="20">
        <v>41936</v>
      </c>
      <c r="D63" s="11">
        <v>1074</v>
      </c>
      <c r="E63" s="8">
        <v>860</v>
      </c>
      <c r="F63" s="4">
        <v>1074</v>
      </c>
      <c r="G63" s="11">
        <v>860</v>
      </c>
      <c r="H63" s="11">
        <f t="shared" si="2"/>
        <v>214</v>
      </c>
      <c r="I63" s="4"/>
    </row>
    <row r="64" spans="1:9">
      <c r="A64" s="16" t="s">
        <v>24</v>
      </c>
      <c r="B64" s="4"/>
      <c r="C64" s="20"/>
      <c r="D64" s="11"/>
      <c r="E64" s="8"/>
      <c r="F64" s="4"/>
      <c r="G64" s="11"/>
      <c r="H64" s="11">
        <f t="shared" si="2"/>
        <v>0</v>
      </c>
      <c r="I64" s="4"/>
    </row>
    <row r="65" spans="1:9">
      <c r="A65" s="16" t="s">
        <v>25</v>
      </c>
      <c r="B65" s="4"/>
      <c r="C65" s="20"/>
      <c r="D65" s="11"/>
      <c r="E65" s="8"/>
      <c r="F65" s="4"/>
      <c r="G65" s="11"/>
      <c r="H65" s="11">
        <f t="shared" si="2"/>
        <v>0</v>
      </c>
      <c r="I65" s="4"/>
    </row>
    <row r="66" spans="1:9">
      <c r="A66" s="16" t="s">
        <v>26</v>
      </c>
      <c r="B66" s="4"/>
      <c r="C66" s="20"/>
      <c r="D66" s="11"/>
      <c r="E66" s="8"/>
      <c r="F66" s="4"/>
      <c r="G66" s="11"/>
      <c r="H66" s="11">
        <f t="shared" si="2"/>
        <v>0</v>
      </c>
      <c r="I66" s="4"/>
    </row>
    <row r="67" spans="1:9">
      <c r="A67" s="27" t="s">
        <v>27</v>
      </c>
      <c r="B67" s="4" t="s">
        <v>109</v>
      </c>
      <c r="C67" s="20">
        <v>41942</v>
      </c>
      <c r="D67" s="11">
        <v>6368</v>
      </c>
      <c r="E67" s="11">
        <v>6368</v>
      </c>
      <c r="F67" s="11">
        <v>6368</v>
      </c>
      <c r="G67" s="11">
        <v>1900</v>
      </c>
      <c r="H67" s="11">
        <f t="shared" si="2"/>
        <v>4468</v>
      </c>
      <c r="I67" s="4"/>
    </row>
    <row r="68" spans="1:9">
      <c r="A68" s="28"/>
      <c r="B68" s="4" t="s">
        <v>110</v>
      </c>
      <c r="C68" s="20">
        <v>42369</v>
      </c>
      <c r="D68" s="11">
        <v>4282</v>
      </c>
      <c r="E68" s="11">
        <v>4282</v>
      </c>
      <c r="F68" s="11">
        <v>4282</v>
      </c>
      <c r="G68" s="11"/>
      <c r="H68" s="11">
        <f t="shared" si="2"/>
        <v>4282</v>
      </c>
      <c r="I68" s="4"/>
    </row>
    <row r="69" spans="1:9">
      <c r="A69" s="28"/>
      <c r="B69" s="4" t="s">
        <v>52</v>
      </c>
      <c r="C69" s="20">
        <v>42003</v>
      </c>
      <c r="D69" s="11">
        <v>4166</v>
      </c>
      <c r="E69" s="11">
        <v>4166</v>
      </c>
      <c r="F69" s="11">
        <v>4166</v>
      </c>
      <c r="G69" s="11">
        <v>2945</v>
      </c>
      <c r="H69" s="11">
        <f t="shared" si="2"/>
        <v>1221</v>
      </c>
      <c r="I69" s="4"/>
    </row>
    <row r="70" spans="1:9">
      <c r="A70" s="28"/>
      <c r="B70" s="4" t="s">
        <v>93</v>
      </c>
      <c r="C70" s="20">
        <v>41045</v>
      </c>
      <c r="D70" s="11">
        <v>6546</v>
      </c>
      <c r="E70" s="11">
        <v>6546</v>
      </c>
      <c r="F70" s="11">
        <v>6546</v>
      </c>
      <c r="G70" s="11">
        <v>5344</v>
      </c>
      <c r="H70" s="11">
        <f t="shared" si="2"/>
        <v>1202</v>
      </c>
      <c r="I70" s="4"/>
    </row>
    <row r="71" spans="1:9">
      <c r="A71" s="28"/>
      <c r="B71" s="4" t="s">
        <v>94</v>
      </c>
      <c r="C71" s="20">
        <v>41814</v>
      </c>
      <c r="D71" s="11">
        <v>2135</v>
      </c>
      <c r="E71" s="11">
        <v>2135</v>
      </c>
      <c r="F71" s="11">
        <v>2135</v>
      </c>
      <c r="G71" s="11">
        <v>1801</v>
      </c>
      <c r="H71" s="11">
        <f t="shared" si="2"/>
        <v>334</v>
      </c>
      <c r="I71" s="4"/>
    </row>
    <row r="72" spans="1:9">
      <c r="A72" s="29"/>
      <c r="B72" s="4" t="s">
        <v>111</v>
      </c>
      <c r="C72" s="20">
        <v>42391</v>
      </c>
      <c r="D72" s="11">
        <v>1939</v>
      </c>
      <c r="E72" s="11">
        <v>1939</v>
      </c>
      <c r="F72" s="11">
        <v>1939</v>
      </c>
      <c r="G72" s="11">
        <v>1800</v>
      </c>
      <c r="H72" s="11">
        <f t="shared" si="2"/>
        <v>139</v>
      </c>
      <c r="I72" s="4"/>
    </row>
    <row r="73" spans="1:9">
      <c r="A73" s="27" t="s">
        <v>28</v>
      </c>
      <c r="B73" s="4" t="s">
        <v>105</v>
      </c>
      <c r="C73" s="20">
        <v>41523</v>
      </c>
      <c r="D73" s="11">
        <v>200</v>
      </c>
      <c r="E73" s="11">
        <v>200</v>
      </c>
      <c r="F73" s="11">
        <v>200</v>
      </c>
      <c r="G73" s="11">
        <v>191</v>
      </c>
      <c r="H73" s="11">
        <f t="shared" si="2"/>
        <v>9</v>
      </c>
      <c r="I73" s="4"/>
    </row>
    <row r="74" spans="1:9">
      <c r="A74" s="28"/>
      <c r="B74" s="4" t="s">
        <v>106</v>
      </c>
      <c r="C74" s="20">
        <v>41228</v>
      </c>
      <c r="D74" s="11">
        <v>6916</v>
      </c>
      <c r="E74" s="11">
        <v>6916</v>
      </c>
      <c r="F74" s="11">
        <v>6916</v>
      </c>
      <c r="G74" s="11">
        <v>3900</v>
      </c>
      <c r="H74" s="11">
        <f t="shared" si="2"/>
        <v>3016</v>
      </c>
      <c r="I74" s="4"/>
    </row>
    <row r="75" spans="1:9">
      <c r="A75" s="28"/>
      <c r="B75" s="4" t="s">
        <v>112</v>
      </c>
      <c r="C75" s="20">
        <v>41624</v>
      </c>
      <c r="D75" s="11">
        <v>6139</v>
      </c>
      <c r="E75" s="11">
        <v>6139</v>
      </c>
      <c r="F75" s="11">
        <v>6139</v>
      </c>
      <c r="G75" s="11">
        <v>1991</v>
      </c>
      <c r="H75" s="11">
        <f t="shared" si="2"/>
        <v>4148</v>
      </c>
      <c r="I75" s="4"/>
    </row>
    <row r="76" spans="1:9">
      <c r="A76" s="28"/>
      <c r="B76" s="4" t="s">
        <v>107</v>
      </c>
      <c r="C76" s="20">
        <v>42003</v>
      </c>
      <c r="D76" s="11">
        <v>1056</v>
      </c>
      <c r="E76" s="11">
        <v>1056</v>
      </c>
      <c r="F76" s="11">
        <v>1056</v>
      </c>
      <c r="G76" s="11">
        <v>500</v>
      </c>
      <c r="H76" s="11">
        <f t="shared" si="2"/>
        <v>556</v>
      </c>
      <c r="I76" s="4"/>
    </row>
    <row r="77" spans="1:9">
      <c r="A77" s="29"/>
      <c r="B77" s="4" t="s">
        <v>108</v>
      </c>
      <c r="C77" s="20">
        <v>41978</v>
      </c>
      <c r="D77" s="11">
        <v>3980</v>
      </c>
      <c r="E77" s="11">
        <v>3980</v>
      </c>
      <c r="F77" s="11">
        <v>3980</v>
      </c>
      <c r="G77" s="11">
        <v>1660</v>
      </c>
      <c r="H77" s="11">
        <f t="shared" si="2"/>
        <v>2320</v>
      </c>
      <c r="I77" s="4"/>
    </row>
    <row r="78" spans="1:9">
      <c r="A78" s="27" t="s">
        <v>29</v>
      </c>
      <c r="B78" s="4" t="s">
        <v>99</v>
      </c>
      <c r="C78" s="20">
        <v>40340</v>
      </c>
      <c r="D78" s="11">
        <v>2082</v>
      </c>
      <c r="E78" s="8">
        <v>2075</v>
      </c>
      <c r="F78" s="11">
        <v>2082</v>
      </c>
      <c r="G78" s="11">
        <v>2075</v>
      </c>
      <c r="H78" s="11">
        <f>F78-G78</f>
        <v>7</v>
      </c>
      <c r="I78" s="4"/>
    </row>
    <row r="79" spans="1:9">
      <c r="A79" s="28"/>
      <c r="B79" s="4" t="s">
        <v>100</v>
      </c>
      <c r="C79" s="20">
        <v>40808</v>
      </c>
      <c r="D79" s="11">
        <v>360</v>
      </c>
      <c r="E79" s="8">
        <v>195</v>
      </c>
      <c r="F79" s="11">
        <v>360</v>
      </c>
      <c r="G79" s="11">
        <v>195</v>
      </c>
      <c r="H79" s="11">
        <f t="shared" ref="H79:H86" si="3">F79-G79</f>
        <v>165</v>
      </c>
      <c r="I79" s="4"/>
    </row>
    <row r="80" spans="1:9">
      <c r="A80" s="28"/>
      <c r="B80" s="4" t="s">
        <v>101</v>
      </c>
      <c r="C80" s="20">
        <v>41053</v>
      </c>
      <c r="D80" s="11">
        <v>3642</v>
      </c>
      <c r="E80" s="8">
        <v>3000</v>
      </c>
      <c r="F80" s="11">
        <v>3642</v>
      </c>
      <c r="G80" s="11">
        <v>3551</v>
      </c>
      <c r="H80" s="11">
        <f t="shared" si="3"/>
        <v>91</v>
      </c>
      <c r="I80" s="4"/>
    </row>
    <row r="81" spans="1:9">
      <c r="A81" s="28"/>
      <c r="B81" s="4" t="s">
        <v>92</v>
      </c>
      <c r="C81" s="20">
        <v>41005</v>
      </c>
      <c r="D81" s="11">
        <v>6762</v>
      </c>
      <c r="E81" s="8">
        <v>5901</v>
      </c>
      <c r="F81" s="11">
        <v>6762</v>
      </c>
      <c r="G81" s="11">
        <v>5901</v>
      </c>
      <c r="H81" s="11">
        <f t="shared" si="3"/>
        <v>861</v>
      </c>
      <c r="I81" s="4"/>
    </row>
    <row r="82" spans="1:9">
      <c r="A82" s="28"/>
      <c r="B82" s="4" t="s">
        <v>47</v>
      </c>
      <c r="C82" s="20">
        <v>41348</v>
      </c>
      <c r="D82" s="11">
        <v>3026</v>
      </c>
      <c r="E82" s="8">
        <v>3000</v>
      </c>
      <c r="F82" s="11">
        <v>3026</v>
      </c>
      <c r="G82" s="11">
        <v>3000</v>
      </c>
      <c r="H82" s="11">
        <f t="shared" si="3"/>
        <v>26</v>
      </c>
      <c r="I82" s="4"/>
    </row>
    <row r="83" spans="1:9">
      <c r="A83" s="28"/>
      <c r="B83" s="4" t="s">
        <v>102</v>
      </c>
      <c r="C83" s="20">
        <v>41325</v>
      </c>
      <c r="D83" s="11">
        <v>3131</v>
      </c>
      <c r="E83" s="8">
        <v>2500</v>
      </c>
      <c r="F83" s="11">
        <v>3131</v>
      </c>
      <c r="G83" s="11">
        <v>2500</v>
      </c>
      <c r="H83" s="11">
        <f t="shared" si="3"/>
        <v>631</v>
      </c>
      <c r="I83" s="4"/>
    </row>
    <row r="84" spans="1:9">
      <c r="A84" s="28"/>
      <c r="B84" s="4" t="s">
        <v>103</v>
      </c>
      <c r="C84" s="20">
        <v>41764</v>
      </c>
      <c r="D84" s="11">
        <v>418</v>
      </c>
      <c r="E84" s="8">
        <v>500</v>
      </c>
      <c r="F84" s="11">
        <v>418</v>
      </c>
      <c r="G84" s="11">
        <v>416</v>
      </c>
      <c r="H84" s="11">
        <f t="shared" si="3"/>
        <v>2</v>
      </c>
      <c r="I84" s="4"/>
    </row>
    <row r="85" spans="1:9">
      <c r="A85" s="28"/>
      <c r="B85" s="4" t="s">
        <v>71</v>
      </c>
      <c r="C85" s="20">
        <v>41943</v>
      </c>
      <c r="D85" s="11">
        <v>6209</v>
      </c>
      <c r="E85" s="8">
        <v>3560</v>
      </c>
      <c r="F85" s="11">
        <v>6209</v>
      </c>
      <c r="G85" s="11">
        <v>3560</v>
      </c>
      <c r="H85" s="11">
        <f t="shared" si="3"/>
        <v>2649</v>
      </c>
      <c r="I85" s="4"/>
    </row>
    <row r="86" spans="1:9">
      <c r="A86" s="29"/>
      <c r="B86" s="4" t="s">
        <v>104</v>
      </c>
      <c r="C86" s="20">
        <v>42461</v>
      </c>
      <c r="D86" s="11">
        <v>5366</v>
      </c>
      <c r="E86" s="8">
        <v>5366</v>
      </c>
      <c r="F86" s="4">
        <v>0</v>
      </c>
      <c r="G86" s="11"/>
      <c r="H86" s="11">
        <f t="shared" si="3"/>
        <v>0</v>
      </c>
      <c r="I86" s="4"/>
    </row>
    <row r="87" spans="1:9">
      <c r="A87" s="27" t="s">
        <v>30</v>
      </c>
      <c r="B87" s="4" t="s">
        <v>83</v>
      </c>
      <c r="C87" s="20">
        <v>40277</v>
      </c>
      <c r="D87" s="11">
        <v>3700</v>
      </c>
      <c r="E87" s="11">
        <v>3700</v>
      </c>
      <c r="F87" s="11">
        <v>3700</v>
      </c>
      <c r="G87" s="11">
        <v>3313</v>
      </c>
      <c r="H87" s="26">
        <f>F87-G87</f>
        <v>387</v>
      </c>
      <c r="I87" s="4"/>
    </row>
    <row r="88" spans="1:9">
      <c r="A88" s="28"/>
      <c r="B88" s="4" t="s">
        <v>93</v>
      </c>
      <c r="C88" s="20">
        <v>40616</v>
      </c>
      <c r="D88" s="11">
        <v>4930</v>
      </c>
      <c r="E88" s="11">
        <v>4930</v>
      </c>
      <c r="F88" s="11">
        <v>4930</v>
      </c>
      <c r="G88" s="11">
        <v>3736</v>
      </c>
      <c r="H88" s="26">
        <f t="shared" ref="H88:H93" si="4">F88-G88</f>
        <v>1194</v>
      </c>
      <c r="I88" s="4"/>
    </row>
    <row r="89" spans="1:9">
      <c r="A89" s="28"/>
      <c r="B89" s="4" t="s">
        <v>94</v>
      </c>
      <c r="C89" s="20">
        <v>41113</v>
      </c>
      <c r="D89" s="11">
        <v>1520</v>
      </c>
      <c r="E89" s="11">
        <v>1520</v>
      </c>
      <c r="F89" s="11">
        <v>1520</v>
      </c>
      <c r="G89" s="11">
        <v>900</v>
      </c>
      <c r="H89" s="26">
        <f t="shared" si="4"/>
        <v>620</v>
      </c>
      <c r="I89" s="4"/>
    </row>
    <row r="90" spans="1:9">
      <c r="A90" s="28"/>
      <c r="B90" s="4" t="s">
        <v>95</v>
      </c>
      <c r="C90" s="1"/>
      <c r="D90" s="11">
        <v>295</v>
      </c>
      <c r="E90" s="11">
        <v>295</v>
      </c>
      <c r="F90" s="11">
        <v>295</v>
      </c>
      <c r="G90" s="11"/>
      <c r="H90" s="26">
        <f t="shared" si="4"/>
        <v>295</v>
      </c>
      <c r="I90" s="4"/>
    </row>
    <row r="91" spans="1:9">
      <c r="A91" s="28"/>
      <c r="B91" s="4" t="s">
        <v>96</v>
      </c>
      <c r="C91" s="20">
        <v>41541</v>
      </c>
      <c r="D91" s="11">
        <v>845</v>
      </c>
      <c r="E91" s="11">
        <v>845</v>
      </c>
      <c r="F91" s="11">
        <v>845</v>
      </c>
      <c r="G91" s="11">
        <v>200</v>
      </c>
      <c r="H91" s="26">
        <f t="shared" si="4"/>
        <v>645</v>
      </c>
      <c r="I91" s="4"/>
    </row>
    <row r="92" spans="1:9">
      <c r="A92" s="28"/>
      <c r="B92" s="4" t="s">
        <v>97</v>
      </c>
      <c r="C92" s="20">
        <v>41272</v>
      </c>
      <c r="D92" s="11">
        <v>899</v>
      </c>
      <c r="E92" s="11">
        <v>899</v>
      </c>
      <c r="F92" s="11">
        <v>899</v>
      </c>
      <c r="G92" s="11">
        <v>750</v>
      </c>
      <c r="H92" s="11">
        <f t="shared" si="4"/>
        <v>149</v>
      </c>
      <c r="I92" s="4"/>
    </row>
    <row r="93" spans="1:9">
      <c r="A93" s="29"/>
      <c r="B93" s="4" t="s">
        <v>98</v>
      </c>
      <c r="C93" s="20">
        <v>41603</v>
      </c>
      <c r="D93" s="11">
        <v>1763</v>
      </c>
      <c r="E93" s="11">
        <v>1763</v>
      </c>
      <c r="F93" s="11">
        <v>1763</v>
      </c>
      <c r="G93" s="11">
        <v>600</v>
      </c>
      <c r="H93" s="11">
        <f t="shared" si="4"/>
        <v>1163</v>
      </c>
      <c r="I93" s="4"/>
    </row>
    <row r="94" spans="1:9">
      <c r="A94" s="32" t="s">
        <v>11</v>
      </c>
      <c r="B94" s="32"/>
      <c r="C94" s="32"/>
      <c r="D94" s="32"/>
      <c r="E94" s="32"/>
      <c r="F94" s="32" t="s">
        <v>10</v>
      </c>
      <c r="G94" s="32"/>
      <c r="H94" s="32"/>
      <c r="I94" s="32"/>
    </row>
  </sheetData>
  <mergeCells count="15">
    <mergeCell ref="A73:A77"/>
    <mergeCell ref="A67:A72"/>
    <mergeCell ref="A56:A63"/>
    <mergeCell ref="A1:I1"/>
    <mergeCell ref="F94:I94"/>
    <mergeCell ref="A94:E94"/>
    <mergeCell ref="E2:I2"/>
    <mergeCell ref="A10:A20"/>
    <mergeCell ref="A39:A50"/>
    <mergeCell ref="A26:A32"/>
    <mergeCell ref="A4:A9"/>
    <mergeCell ref="A21:A25"/>
    <mergeCell ref="A33:A38"/>
    <mergeCell ref="A87:A93"/>
    <mergeCell ref="A78:A86"/>
  </mergeCells>
  <pageMargins left="0.2" right="0.2" top="0.5" bottom="0.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zizibibi</cp:lastModifiedBy>
  <cp:lastPrinted>2016-09-05T01:34:38Z</cp:lastPrinted>
  <dcterms:created xsi:type="dcterms:W3CDTF">2016-09-04T23:07:04Z</dcterms:created>
  <dcterms:modified xsi:type="dcterms:W3CDTF">2016-11-08T01:45:13Z</dcterms:modified>
</cp:coreProperties>
</file>